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onj-my.sharepoint.com/personal/lauren_rebovich_dca_nj_gov/Documents/Documents/"/>
    </mc:Choice>
  </mc:AlternateContent>
  <xr:revisionPtr revIDLastSave="0" documentId="8_{F0D23128-0622-43CB-907D-7DE42A0F650B}" xr6:coauthVersionLast="47" xr6:coauthVersionMax="47" xr10:uidLastSave="{00000000-0000-0000-0000-000000000000}"/>
  <bookViews>
    <workbookView xWindow="-120" yWindow="-120" windowWidth="29040" windowHeight="15720" xr2:uid="{26728491-89BB-4D9D-A498-27B5DB1F77AA}"/>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E23" i="1"/>
  <c r="E26" i="1" s="1"/>
  <c r="F23" i="1"/>
  <c r="F26" i="1" s="1"/>
  <c r="G23" i="1"/>
  <c r="G26" i="1" s="1"/>
  <c r="H23" i="1"/>
  <c r="H26" i="1" s="1"/>
  <c r="D24" i="1"/>
  <c r="E24" i="1"/>
  <c r="F24" i="1"/>
  <c r="G24" i="1"/>
  <c r="H24" i="1"/>
  <c r="D25" i="1"/>
  <c r="E25" i="1"/>
  <c r="F25" i="1"/>
  <c r="G25" i="1"/>
  <c r="H25" i="1"/>
  <c r="E22" i="1"/>
  <c r="F22" i="1"/>
  <c r="G22" i="1"/>
  <c r="H22" i="1"/>
  <c r="D22" i="1"/>
  <c r="B17" i="1"/>
  <c r="B24" i="1" s="1"/>
  <c r="B16" i="1"/>
  <c r="B23" i="1" s="1"/>
  <c r="B15" i="1"/>
  <c r="B22" i="1" s="1"/>
  <c r="D26" i="1" l="1"/>
</calcChain>
</file>

<file path=xl/sharedStrings.xml><?xml version="1.0" encoding="utf-8"?>
<sst xmlns="http://schemas.openxmlformats.org/spreadsheetml/2006/main" count="45" uniqueCount="24">
  <si>
    <t>New Jersey Division of Disaster Recovery and Mitigation, Department of Community Affairs
Smarter Housing Solution Bid Solicitation 
State-Supplied Price Sheet</t>
  </si>
  <si>
    <t>BIDDER NAME:</t>
  </si>
  <si>
    <t>Labor Category #</t>
  </si>
  <si>
    <t>Labor Category Title and Description</t>
  </si>
  <si>
    <t>Unit of Measure</t>
  </si>
  <si>
    <t>Contract Year 1</t>
  </si>
  <si>
    <t>Contract Year 2</t>
  </si>
  <si>
    <t>Contract Year 3</t>
  </si>
  <si>
    <t>Contract Year 4</t>
  </si>
  <si>
    <t>Contract Year 5</t>
  </si>
  <si>
    <t>Other Direct Costs (travel expenses)</t>
  </si>
  <si>
    <t>Hourly Rate</t>
  </si>
  <si>
    <t>i.e. Subject Matter Expert</t>
  </si>
  <si>
    <t>i.e. Sr. Consultant</t>
  </si>
  <si>
    <t>i.e. Jr. Consultant</t>
  </si>
  <si>
    <t>TOTAL COST</t>
  </si>
  <si>
    <t>Table 1 
Estimated Labor Rates</t>
  </si>
  <si>
    <t>Table 2
Estimated Labor Hours</t>
  </si>
  <si>
    <t>Table 3
Total Cost by Year</t>
  </si>
  <si>
    <r>
      <rPr>
        <b/>
        <u/>
        <sz val="10"/>
        <color rgb="FF000000"/>
        <rFont val="Calibri"/>
        <family val="2"/>
      </rPr>
      <t>INSTRUCTIONS</t>
    </r>
    <r>
      <rPr>
        <b/>
        <sz val="10"/>
        <color rgb="FF000000"/>
        <rFont val="Calibri"/>
        <family val="2"/>
      </rPr>
      <t xml:space="preserve">: Bidders must fill in the yellow highlighted cells. 
In Table 1, Bidders must provide labor categories for each proposed staff member who will work on the Contract, including the staff member's title, description, and hourly rate for each of the five (5) Contract Years. The labor category titles provided are just examples; Bidders may use their own titles. Lastly, Bidders must supply an annual flat fee for Other Direct Costs such as travel expenses, for each Contract Year.
In Table 2, Bidders must supply an estimate number of hours for each Labor Category for each Contract Year. For the ODC Column, Bidders should provide the annual flat ODC rate for each Contract Year. Bidders are reminded to stay within the DPA threshold of $304,000 per fiscal year.
The Hourly Rates provided in Table 1 and the Estimated Hours in Table 2 should automatically multiply to create figures in Table 3 and provide a Total Contract Cost by Year. </t>
    </r>
  </si>
  <si>
    <t>Total Hours</t>
  </si>
  <si>
    <t>Fixed</t>
  </si>
  <si>
    <t>Annual Rate</t>
  </si>
  <si>
    <t>Annual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</si>
</sst>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b/>
      <sz val="8"/>
      <color theme="1"/>
      <name val="Aptos Narrow"/>
      <family val="2"/>
      <scheme val="minor"/>
    </font>
    <font>
      <b/>
      <sz val="12"/>
      <color theme="0"/>
      <name val="Aptos Narrow"/>
      <family val="2"/>
      <scheme val="minor"/>
    </font>
    <font>
      <sz val="12"/>
      <color theme="1"/>
      <name val="Aptos Narrow"/>
      <family val="2"/>
      <scheme val="minor"/>
    </font>
    <font>
      <sz val="12"/>
      <color rgb="FF000000"/>
      <name val="Calibri"/>
      <family val="2"/>
    </font>
    <font>
      <sz val="12"/>
      <name val="Aptos Narrow"/>
      <family val="2"/>
      <scheme val="minor"/>
    </font>
    <font>
      <b/>
      <sz val="12"/>
      <color rgb="FF000000"/>
      <name val="Calibri"/>
      <family val="2"/>
    </font>
    <font>
      <b/>
      <sz val="10"/>
      <color rgb="FF000000"/>
      <name val="Calibri"/>
      <family val="2"/>
    </font>
    <font>
      <b/>
      <u/>
      <sz val="10"/>
      <color rgb="FF000000"/>
      <name val="Calibri"/>
      <family val="2"/>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3" tint="0.499984740745262"/>
        <bgColor indexed="64"/>
      </patternFill>
    </fill>
    <fill>
      <patternFill patternType="solid">
        <fgColor theme="2" tint="-9.9978637043366805E-2"/>
        <bgColor indexed="64"/>
      </patternFill>
    </fill>
  </fills>
  <borders count="1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1">
    <xf numFmtId="0" fontId="0" fillId="0" borderId="0" xfId="0"/>
    <xf numFmtId="0" fontId="4" fillId="4" borderId="6" xfId="0" applyFont="1" applyFill="1" applyBorder="1" applyAlignment="1">
      <alignment horizontal="center" vertical="center"/>
    </xf>
    <xf numFmtId="0" fontId="4" fillId="4" borderId="6" xfId="0" applyFont="1" applyFill="1" applyBorder="1" applyAlignment="1">
      <alignment horizontal="center" vertical="center" wrapText="1"/>
    </xf>
    <xf numFmtId="44" fontId="7" fillId="2" borderId="6" xfId="1" applyFont="1" applyFill="1" applyBorder="1" applyProtection="1">
      <protection locked="0"/>
    </xf>
    <xf numFmtId="0" fontId="6"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0" fillId="5" borderId="0" xfId="0" applyFill="1"/>
    <xf numFmtId="0" fontId="5" fillId="5" borderId="6" xfId="0" applyFont="1" applyFill="1" applyBorder="1" applyAlignment="1">
      <alignment horizontal="center" vertical="center"/>
    </xf>
    <xf numFmtId="0" fontId="5" fillId="5" borderId="6" xfId="0" applyFont="1" applyFill="1" applyBorder="1" applyAlignment="1">
      <alignment horizontal="left" wrapText="1"/>
    </xf>
    <xf numFmtId="0" fontId="0" fillId="5" borderId="9" xfId="0" applyFill="1" applyBorder="1"/>
    <xf numFmtId="0" fontId="6" fillId="5" borderId="6"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10" xfId="0" applyFont="1" applyFill="1" applyBorder="1" applyAlignment="1">
      <alignment horizontal="center" vertical="center"/>
    </xf>
    <xf numFmtId="0" fontId="5" fillId="5" borderId="10" xfId="0" applyFont="1" applyFill="1" applyBorder="1" applyAlignment="1">
      <alignment horizontal="left" wrapText="1"/>
    </xf>
    <xf numFmtId="0" fontId="2" fillId="5" borderId="0" xfId="0" applyFont="1" applyFill="1"/>
    <xf numFmtId="44" fontId="0" fillId="5" borderId="6" xfId="1" applyFont="1" applyFill="1" applyBorder="1"/>
    <xf numFmtId="44" fontId="0" fillId="5" borderId="10" xfId="1" applyFont="1" applyFill="1" applyBorder="1"/>
    <xf numFmtId="44" fontId="2" fillId="5" borderId="0" xfId="1" applyFont="1" applyFill="1"/>
    <xf numFmtId="164" fontId="0" fillId="2" borderId="6" xfId="2" applyNumberFormat="1" applyFont="1" applyFill="1" applyBorder="1"/>
    <xf numFmtId="164" fontId="0" fillId="5" borderId="6" xfId="2" applyNumberFormat="1" applyFont="1" applyFill="1" applyBorder="1"/>
    <xf numFmtId="0" fontId="8" fillId="3" borderId="7"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3" fillId="2" borderId="7"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2206B-BB67-4F59-A850-46390EE042D3}">
  <dimension ref="A1:J26"/>
  <sheetViews>
    <sheetView tabSelected="1" zoomScale="115" zoomScaleNormal="115" workbookViewId="0">
      <selection activeCell="J3" sqref="J3"/>
    </sheetView>
  </sheetViews>
  <sheetFormatPr defaultRowHeight="15" x14ac:dyDescent="0.25"/>
  <cols>
    <col min="1" max="1" width="9.140625" customWidth="1"/>
    <col min="2" max="2" width="44.42578125" customWidth="1"/>
    <col min="3" max="3" width="15.85546875" customWidth="1"/>
    <col min="4" max="8" width="16" customWidth="1"/>
    <col min="9" max="9" width="13.140625" customWidth="1"/>
  </cols>
  <sheetData>
    <row r="1" spans="1:10" ht="60.75" customHeight="1" x14ac:dyDescent="0.25">
      <c r="A1" s="23" t="s">
        <v>0</v>
      </c>
      <c r="B1" s="24"/>
      <c r="C1" s="24"/>
      <c r="D1" s="24"/>
      <c r="E1" s="24"/>
      <c r="F1" s="24"/>
      <c r="G1" s="24"/>
      <c r="H1" s="24"/>
      <c r="I1" s="6"/>
      <c r="J1" s="6"/>
    </row>
    <row r="2" spans="1:10" ht="38.25" customHeight="1" x14ac:dyDescent="0.25">
      <c r="A2" s="25" t="s">
        <v>1</v>
      </c>
      <c r="B2" s="26"/>
      <c r="C2" s="26"/>
      <c r="D2" s="26"/>
      <c r="E2" s="27"/>
      <c r="F2" s="28"/>
      <c r="G2" s="28"/>
      <c r="H2" s="28"/>
      <c r="I2" s="6"/>
      <c r="J2" s="6"/>
    </row>
    <row r="3" spans="1:10" ht="126" customHeight="1" x14ac:dyDescent="0.25">
      <c r="A3" s="29" t="s">
        <v>19</v>
      </c>
      <c r="B3" s="30"/>
      <c r="C3" s="30"/>
      <c r="D3" s="30"/>
      <c r="E3" s="30"/>
      <c r="F3" s="30"/>
      <c r="G3" s="30"/>
      <c r="H3" s="30"/>
      <c r="I3" s="6"/>
      <c r="J3" s="6"/>
    </row>
    <row r="4" spans="1:10" ht="15" customHeight="1" x14ac:dyDescent="0.25">
      <c r="A4" s="6"/>
      <c r="B4" s="6"/>
      <c r="C4" s="6"/>
      <c r="D4" s="6"/>
      <c r="E4" s="6"/>
      <c r="F4" s="6"/>
      <c r="G4" s="6"/>
      <c r="H4" s="6"/>
      <c r="I4" s="6"/>
      <c r="J4" s="6"/>
    </row>
    <row r="5" spans="1:10" ht="35.25" customHeight="1" x14ac:dyDescent="0.25">
      <c r="A5" s="20" t="s">
        <v>16</v>
      </c>
      <c r="B5" s="21"/>
      <c r="C5" s="21"/>
      <c r="D5" s="21"/>
      <c r="E5" s="21"/>
      <c r="F5" s="21"/>
      <c r="G5" s="21"/>
      <c r="H5" s="22"/>
      <c r="I5" s="6"/>
      <c r="J5" s="6"/>
    </row>
    <row r="6" spans="1:10" ht="47.25" x14ac:dyDescent="0.25">
      <c r="A6" s="2" t="s">
        <v>2</v>
      </c>
      <c r="B6" s="1" t="s">
        <v>3</v>
      </c>
      <c r="C6" s="2" t="s">
        <v>4</v>
      </c>
      <c r="D6" s="2" t="s">
        <v>5</v>
      </c>
      <c r="E6" s="2" t="s">
        <v>6</v>
      </c>
      <c r="F6" s="2" t="s">
        <v>7</v>
      </c>
      <c r="G6" s="2" t="s">
        <v>8</v>
      </c>
      <c r="H6" s="2" t="s">
        <v>9</v>
      </c>
      <c r="I6" s="6"/>
      <c r="J6" s="6"/>
    </row>
    <row r="7" spans="1:10" ht="15.75" x14ac:dyDescent="0.25">
      <c r="A7" s="7">
        <v>1</v>
      </c>
      <c r="B7" s="4" t="s">
        <v>12</v>
      </c>
      <c r="C7" s="7" t="s">
        <v>11</v>
      </c>
      <c r="D7" s="3">
        <v>30.4</v>
      </c>
      <c r="E7" s="3"/>
      <c r="F7" s="3"/>
      <c r="G7" s="3"/>
      <c r="H7" s="3"/>
      <c r="I7" s="6"/>
      <c r="J7" s="6"/>
    </row>
    <row r="8" spans="1:10" ht="15.75" x14ac:dyDescent="0.25">
      <c r="A8" s="7">
        <v>2</v>
      </c>
      <c r="B8" s="5" t="s">
        <v>13</v>
      </c>
      <c r="C8" s="7" t="s">
        <v>11</v>
      </c>
      <c r="D8" s="3"/>
      <c r="E8" s="3"/>
      <c r="F8" s="3"/>
      <c r="G8" s="3"/>
      <c r="H8" s="3"/>
      <c r="I8" s="6"/>
      <c r="J8" s="6"/>
    </row>
    <row r="9" spans="1:10" ht="15.75" x14ac:dyDescent="0.25">
      <c r="A9" s="7">
        <v>3</v>
      </c>
      <c r="B9" s="5" t="s">
        <v>14</v>
      </c>
      <c r="C9" s="7" t="s">
        <v>11</v>
      </c>
      <c r="D9" s="3"/>
      <c r="E9" s="3"/>
      <c r="F9" s="3"/>
      <c r="G9" s="3"/>
      <c r="H9" s="3"/>
      <c r="I9" s="6"/>
      <c r="J9" s="6"/>
    </row>
    <row r="10" spans="1:10" ht="15.75" x14ac:dyDescent="0.25">
      <c r="A10" s="7">
        <v>4</v>
      </c>
      <c r="B10" s="8" t="s">
        <v>10</v>
      </c>
      <c r="C10" s="7" t="s">
        <v>23</v>
      </c>
      <c r="D10" s="3"/>
      <c r="E10" s="3"/>
      <c r="F10" s="3"/>
      <c r="G10" s="3"/>
      <c r="H10" s="3"/>
      <c r="I10" s="6"/>
      <c r="J10" s="6"/>
    </row>
    <row r="11" spans="1:10" ht="12.75" customHeight="1" x14ac:dyDescent="0.25">
      <c r="A11" s="6"/>
      <c r="B11" s="6"/>
      <c r="C11" s="6"/>
      <c r="D11" s="6"/>
      <c r="E11" s="6"/>
      <c r="F11" s="6"/>
      <c r="G11" s="6"/>
      <c r="H11" s="6"/>
      <c r="I11" s="6"/>
      <c r="J11" s="6"/>
    </row>
    <row r="12" spans="1:10" ht="12.75" customHeight="1" x14ac:dyDescent="0.25">
      <c r="A12" s="6"/>
      <c r="B12" s="6"/>
      <c r="C12" s="6"/>
      <c r="D12" s="6"/>
      <c r="E12" s="6"/>
      <c r="F12" s="6"/>
      <c r="G12" s="6"/>
      <c r="H12" s="6"/>
      <c r="I12" s="6"/>
      <c r="J12" s="6"/>
    </row>
    <row r="13" spans="1:10" ht="34.5" customHeight="1" x14ac:dyDescent="0.25">
      <c r="A13" s="20" t="s">
        <v>17</v>
      </c>
      <c r="B13" s="21"/>
      <c r="C13" s="21"/>
      <c r="D13" s="21"/>
      <c r="E13" s="21"/>
      <c r="F13" s="21"/>
      <c r="G13" s="21"/>
      <c r="H13" s="22"/>
      <c r="I13" s="6"/>
      <c r="J13" s="6"/>
    </row>
    <row r="14" spans="1:10" ht="15.75" x14ac:dyDescent="0.25">
      <c r="A14" s="9"/>
      <c r="B14" s="6"/>
      <c r="C14" s="2" t="s">
        <v>4</v>
      </c>
      <c r="D14" s="2" t="s">
        <v>5</v>
      </c>
      <c r="E14" s="2" t="s">
        <v>6</v>
      </c>
      <c r="F14" s="2" t="s">
        <v>7</v>
      </c>
      <c r="G14" s="2" t="s">
        <v>8</v>
      </c>
      <c r="H14" s="2" t="s">
        <v>9</v>
      </c>
      <c r="I14" s="6"/>
      <c r="J14" s="6"/>
    </row>
    <row r="15" spans="1:10" ht="15.75" x14ac:dyDescent="0.25">
      <c r="A15" s="7">
        <v>1</v>
      </c>
      <c r="B15" s="10" t="str">
        <f>B7</f>
        <v>i.e. Subject Matter Expert</v>
      </c>
      <c r="C15" s="7" t="s">
        <v>20</v>
      </c>
      <c r="D15" s="18">
        <v>10000</v>
      </c>
      <c r="E15" s="18"/>
      <c r="F15" s="18"/>
      <c r="G15" s="18"/>
      <c r="H15" s="18"/>
      <c r="I15" s="6"/>
      <c r="J15" s="6"/>
    </row>
    <row r="16" spans="1:10" ht="15.75" x14ac:dyDescent="0.25">
      <c r="A16" s="7">
        <v>2</v>
      </c>
      <c r="B16" s="11" t="str">
        <f>B8</f>
        <v>i.e. Sr. Consultant</v>
      </c>
      <c r="C16" s="7" t="s">
        <v>20</v>
      </c>
      <c r="D16" s="18"/>
      <c r="E16" s="18"/>
      <c r="F16" s="18"/>
      <c r="G16" s="18"/>
      <c r="H16" s="18"/>
      <c r="I16" s="6"/>
      <c r="J16" s="6"/>
    </row>
    <row r="17" spans="1:10" ht="15.75" x14ac:dyDescent="0.25">
      <c r="A17" s="7">
        <v>3</v>
      </c>
      <c r="B17" s="11" t="str">
        <f>B9</f>
        <v>i.e. Jr. Consultant</v>
      </c>
      <c r="C17" s="7" t="s">
        <v>20</v>
      </c>
      <c r="D17" s="18"/>
      <c r="E17" s="18"/>
      <c r="F17" s="18"/>
      <c r="G17" s="18"/>
      <c r="H17" s="18"/>
      <c r="I17" s="6"/>
      <c r="J17" s="6"/>
    </row>
    <row r="18" spans="1:10" ht="15.75" x14ac:dyDescent="0.25">
      <c r="A18" s="7">
        <v>4</v>
      </c>
      <c r="B18" s="8" t="s">
        <v>10</v>
      </c>
      <c r="C18" s="7" t="s">
        <v>21</v>
      </c>
      <c r="D18" s="19">
        <v>1</v>
      </c>
      <c r="E18" s="19">
        <v>1</v>
      </c>
      <c r="F18" s="19">
        <v>1</v>
      </c>
      <c r="G18" s="19">
        <v>1</v>
      </c>
      <c r="H18" s="19">
        <v>1</v>
      </c>
      <c r="I18" s="6"/>
      <c r="J18" s="6"/>
    </row>
    <row r="19" spans="1:10" x14ac:dyDescent="0.25">
      <c r="A19" s="6"/>
      <c r="B19" s="6"/>
      <c r="C19" s="6"/>
      <c r="D19" s="6"/>
      <c r="E19" s="6"/>
      <c r="F19" s="6"/>
      <c r="G19" s="6"/>
      <c r="H19" s="6"/>
      <c r="I19" s="6"/>
      <c r="J19" s="6"/>
    </row>
    <row r="20" spans="1:10" ht="34.5" customHeight="1" x14ac:dyDescent="0.25">
      <c r="A20" s="20" t="s">
        <v>18</v>
      </c>
      <c r="B20" s="21"/>
      <c r="C20" s="21"/>
      <c r="D20" s="21"/>
      <c r="E20" s="21"/>
      <c r="F20" s="21"/>
      <c r="G20" s="21"/>
      <c r="H20" s="22"/>
      <c r="I20" s="6"/>
      <c r="J20" s="6"/>
    </row>
    <row r="21" spans="1:10" ht="15.75" x14ac:dyDescent="0.25">
      <c r="A21" s="9"/>
      <c r="B21" s="6"/>
      <c r="C21" s="2" t="s">
        <v>4</v>
      </c>
      <c r="D21" s="2" t="s">
        <v>5</v>
      </c>
      <c r="E21" s="2" t="s">
        <v>6</v>
      </c>
      <c r="F21" s="2" t="s">
        <v>7</v>
      </c>
      <c r="G21" s="2" t="s">
        <v>8</v>
      </c>
      <c r="H21" s="2" t="s">
        <v>9</v>
      </c>
      <c r="I21" s="6"/>
      <c r="J21" s="6"/>
    </row>
    <row r="22" spans="1:10" ht="15.75" x14ac:dyDescent="0.25">
      <c r="A22" s="7">
        <v>1</v>
      </c>
      <c r="B22" s="10" t="str">
        <f>B15</f>
        <v>i.e. Subject Matter Expert</v>
      </c>
      <c r="C22" s="7" t="s">
        <v>22</v>
      </c>
      <c r="D22" s="15">
        <f>D7*D15</f>
        <v>304000</v>
      </c>
      <c r="E22" s="15">
        <f t="shared" ref="E22:H22" si="0">E7*E15</f>
        <v>0</v>
      </c>
      <c r="F22" s="15">
        <f t="shared" si="0"/>
        <v>0</v>
      </c>
      <c r="G22" s="15">
        <f t="shared" si="0"/>
        <v>0</v>
      </c>
      <c r="H22" s="15">
        <f t="shared" si="0"/>
        <v>0</v>
      </c>
      <c r="I22" s="6"/>
      <c r="J22" s="6"/>
    </row>
    <row r="23" spans="1:10" ht="15.75" x14ac:dyDescent="0.25">
      <c r="A23" s="7">
        <v>2</v>
      </c>
      <c r="B23" s="11" t="str">
        <f>B16</f>
        <v>i.e. Sr. Consultant</v>
      </c>
      <c r="C23" s="7" t="s">
        <v>22</v>
      </c>
      <c r="D23" s="15">
        <f t="shared" ref="D23:H23" si="1">D8*D16</f>
        <v>0</v>
      </c>
      <c r="E23" s="15">
        <f t="shared" si="1"/>
        <v>0</v>
      </c>
      <c r="F23" s="15">
        <f t="shared" si="1"/>
        <v>0</v>
      </c>
      <c r="G23" s="15">
        <f t="shared" si="1"/>
        <v>0</v>
      </c>
      <c r="H23" s="15">
        <f t="shared" si="1"/>
        <v>0</v>
      </c>
      <c r="I23" s="6"/>
      <c r="J23" s="6"/>
    </row>
    <row r="24" spans="1:10" ht="15.75" x14ac:dyDescent="0.25">
      <c r="A24" s="7">
        <v>3</v>
      </c>
      <c r="B24" s="11" t="str">
        <f>B17</f>
        <v>i.e. Jr. Consultant</v>
      </c>
      <c r="C24" s="7" t="s">
        <v>22</v>
      </c>
      <c r="D24" s="15">
        <f t="shared" ref="D24:H24" si="2">D9*D17</f>
        <v>0</v>
      </c>
      <c r="E24" s="15">
        <f t="shared" si="2"/>
        <v>0</v>
      </c>
      <c r="F24" s="15">
        <f t="shared" si="2"/>
        <v>0</v>
      </c>
      <c r="G24" s="15">
        <f t="shared" si="2"/>
        <v>0</v>
      </c>
      <c r="H24" s="15">
        <f t="shared" si="2"/>
        <v>0</v>
      </c>
      <c r="I24" s="6"/>
      <c r="J24" s="6"/>
    </row>
    <row r="25" spans="1:10" ht="16.5" thickBot="1" x14ac:dyDescent="0.3">
      <c r="A25" s="12">
        <v>4</v>
      </c>
      <c r="B25" s="13" t="s">
        <v>10</v>
      </c>
      <c r="C25" s="12" t="s">
        <v>23</v>
      </c>
      <c r="D25" s="16">
        <f t="shared" ref="D25:H25" si="3">D10*D18</f>
        <v>0</v>
      </c>
      <c r="E25" s="16">
        <f t="shared" si="3"/>
        <v>0</v>
      </c>
      <c r="F25" s="16">
        <f t="shared" si="3"/>
        <v>0</v>
      </c>
      <c r="G25" s="16">
        <f t="shared" si="3"/>
        <v>0</v>
      </c>
      <c r="H25" s="16">
        <f t="shared" si="3"/>
        <v>0</v>
      </c>
      <c r="I25" s="6"/>
      <c r="J25" s="6"/>
    </row>
    <row r="26" spans="1:10" ht="15.75" thickTop="1" x14ac:dyDescent="0.25">
      <c r="A26" s="6"/>
      <c r="B26" s="14" t="s">
        <v>15</v>
      </c>
      <c r="C26" s="14"/>
      <c r="D26" s="17">
        <f>SUM(D22:D25)</f>
        <v>304000</v>
      </c>
      <c r="E26" s="17">
        <f t="shared" ref="E26" si="4">SUM(E22:E25)</f>
        <v>0</v>
      </c>
      <c r="F26" s="17">
        <f t="shared" ref="F26" si="5">SUM(F22:F25)</f>
        <v>0</v>
      </c>
      <c r="G26" s="17">
        <f t="shared" ref="G26" si="6">SUM(G22:G25)</f>
        <v>0</v>
      </c>
      <c r="H26" s="17">
        <f t="shared" ref="H26" si="7">SUM(H22:H25)</f>
        <v>0</v>
      </c>
      <c r="I26" s="6"/>
      <c r="J26" s="6"/>
    </row>
  </sheetData>
  <mergeCells count="7">
    <mergeCell ref="A20:H20"/>
    <mergeCell ref="A5:H5"/>
    <mergeCell ref="A1:H1"/>
    <mergeCell ref="A2:D2"/>
    <mergeCell ref="E2:H2"/>
    <mergeCell ref="A3:H3"/>
    <mergeCell ref="A13:H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E4D01D9395CE418ACB97FBF39B93F1" ma:contentTypeVersion="16" ma:contentTypeDescription="Create a new document." ma:contentTypeScope="" ma:versionID="998f6034ea20fc786fb0ffbd40b868f7">
  <xsd:schema xmlns:xsd="http://www.w3.org/2001/XMLSchema" xmlns:xs="http://www.w3.org/2001/XMLSchema" xmlns:p="http://schemas.microsoft.com/office/2006/metadata/properties" xmlns:ns2="770c9142-c820-48be-9092-92bdf702daab" xmlns:ns3="5319c99a-5e02-49d7-9888-dde778b4bdb2" targetNamespace="http://schemas.microsoft.com/office/2006/metadata/properties" ma:root="true" ma:fieldsID="34e36e31e6324bc79a8b9fb865a59661" ns2:_="" ns3:_="">
    <xsd:import namespace="770c9142-c820-48be-9092-92bdf702daab"/>
    <xsd:import namespace="5319c99a-5e02-49d7-9888-dde778b4bd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c9142-c820-48be-9092-92bdf702d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19c99a-5e02-49d7-9888-dde778b4bd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e2b852-bced-495e-b48e-83db8f7c5420}" ma:internalName="TaxCatchAll" ma:showField="CatchAllData" ma:web="5319c99a-5e02-49d7-9888-dde778b4bd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0c9142-c820-48be-9092-92bdf702daab">
      <Terms xmlns="http://schemas.microsoft.com/office/infopath/2007/PartnerControls"/>
    </lcf76f155ced4ddcb4097134ff3c332f>
    <TaxCatchAll xmlns="5319c99a-5e02-49d7-9888-dde778b4bdb2" xsi:nil="true"/>
  </documentManagement>
</p:properties>
</file>

<file path=customXml/itemProps1.xml><?xml version="1.0" encoding="utf-8"?>
<ds:datastoreItem xmlns:ds="http://schemas.openxmlformats.org/officeDocument/2006/customXml" ds:itemID="{8A380566-D529-4D9B-BE2B-39B21E45F1F5}"/>
</file>

<file path=customXml/itemProps2.xml><?xml version="1.0" encoding="utf-8"?>
<ds:datastoreItem xmlns:ds="http://schemas.openxmlformats.org/officeDocument/2006/customXml" ds:itemID="{981E8B3B-36ED-4224-BF00-5F11BA507543}"/>
</file>

<file path=customXml/itemProps3.xml><?xml version="1.0" encoding="utf-8"?>
<ds:datastoreItem xmlns:ds="http://schemas.openxmlformats.org/officeDocument/2006/customXml" ds:itemID="{99F54AC5-9CAE-4C48-AB61-8B3056252A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Rebovich, Lauren [DCA]</dc:creator>
  <cp:keywords/>
  <dc:description/>
  <cp:lastModifiedBy>Rebovich, Lauren [DCA]</cp:lastModifiedBy>
  <cp:revision/>
  <dcterms:created xsi:type="dcterms:W3CDTF">2025-08-07T16:53:38Z</dcterms:created>
  <dcterms:modified xsi:type="dcterms:W3CDTF">2025-08-07T18:59:02Z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0x010100A2E4D01D9395CE418ACB97FBF39B93F1</vt:lpwstr>
  </property>
</Properties>
</file>